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ylee2744\Desktop\02.教師甄選\109年教師甄選\甄選委員會\"/>
    </mc:Choice>
  </mc:AlternateContent>
  <bookViews>
    <workbookView xWindow="96" yWindow="108" windowWidth="16296" windowHeight="5616"/>
  </bookViews>
  <sheets>
    <sheet name="工作表3" sheetId="3" r:id="rId1"/>
  </sheets>
  <calcPr calcId="162913"/>
</workbook>
</file>

<file path=xl/calcChain.xml><?xml version="1.0" encoding="utf-8"?>
<calcChain xmlns="http://schemas.openxmlformats.org/spreadsheetml/2006/main">
  <c r="K7" i="3" l="1"/>
  <c r="L13" i="3" l="1"/>
  <c r="E13" i="3" s="1"/>
  <c r="L10" i="3"/>
  <c r="E10" i="3" s="1"/>
  <c r="L6" i="3" l="1"/>
  <c r="L7" i="3"/>
  <c r="E7" i="3" s="1"/>
  <c r="E6" i="3" l="1"/>
  <c r="K6" i="3"/>
  <c r="H7" i="3"/>
  <c r="H6" i="3"/>
  <c r="L5" i="3"/>
  <c r="E5" i="3" s="1"/>
  <c r="L8" i="3"/>
  <c r="E8" i="3" s="1"/>
  <c r="L9" i="3"/>
  <c r="E9" i="3" s="1"/>
  <c r="H10" i="3"/>
  <c r="L11" i="3"/>
  <c r="E11" i="3" s="1"/>
  <c r="L12" i="3"/>
  <c r="L14" i="3"/>
  <c r="E14" i="3" s="1"/>
  <c r="L15" i="3"/>
  <c r="L4" i="3"/>
  <c r="K4" i="3" l="1"/>
  <c r="E4" i="3"/>
  <c r="H11" i="3"/>
  <c r="H14" i="3"/>
  <c r="H13" i="3"/>
  <c r="K9" i="3"/>
  <c r="H9" i="3"/>
  <c r="H12" i="3"/>
  <c r="K8" i="3"/>
  <c r="H8" i="3"/>
  <c r="K15" i="3"/>
  <c r="H15" i="3"/>
  <c r="K5" i="3"/>
  <c r="H5" i="3"/>
</calcChain>
</file>

<file path=xl/sharedStrings.xml><?xml version="1.0" encoding="utf-8"?>
<sst xmlns="http://schemas.openxmlformats.org/spreadsheetml/2006/main" count="66" uniqueCount="46">
  <si>
    <t>領域</t>
    <phoneticPr fontId="1" type="noConversion"/>
  </si>
  <si>
    <t>五年級</t>
    <phoneticPr fontId="1" type="noConversion"/>
  </si>
  <si>
    <t>六年級</t>
    <phoneticPr fontId="1" type="noConversion"/>
  </si>
  <si>
    <t>排序1</t>
    <phoneticPr fontId="1" type="noConversion"/>
  </si>
  <si>
    <t>版本</t>
    <phoneticPr fontId="1" type="noConversion"/>
  </si>
  <si>
    <t>數量</t>
    <phoneticPr fontId="1" type="noConversion"/>
  </si>
  <si>
    <t>排序2</t>
    <phoneticPr fontId="1" type="noConversion"/>
  </si>
  <si>
    <t>版本</t>
    <phoneticPr fontId="1" type="noConversion"/>
  </si>
  <si>
    <t>數量</t>
    <phoneticPr fontId="1" type="noConversion"/>
  </si>
  <si>
    <t>排序3</t>
    <phoneticPr fontId="1" type="noConversion"/>
  </si>
  <si>
    <t>數量</t>
    <phoneticPr fontId="1" type="noConversion"/>
  </si>
  <si>
    <t>國語</t>
    <phoneticPr fontId="1" type="noConversion"/>
  </si>
  <si>
    <t>英語</t>
    <phoneticPr fontId="1" type="noConversion"/>
  </si>
  <si>
    <t>閩南語</t>
    <phoneticPr fontId="1" type="noConversion"/>
  </si>
  <si>
    <t>藝術與人文</t>
    <phoneticPr fontId="1" type="noConversion"/>
  </si>
  <si>
    <t>健康與體育</t>
    <phoneticPr fontId="1" type="noConversion"/>
  </si>
  <si>
    <t>年級</t>
    <phoneticPr fontId="1" type="noConversion"/>
  </si>
  <si>
    <t>康軒</t>
    <phoneticPr fontId="1" type="noConversion"/>
  </si>
  <si>
    <t>翰林</t>
    <phoneticPr fontId="1" type="noConversion"/>
  </si>
  <si>
    <t>翰林</t>
    <phoneticPr fontId="1" type="noConversion"/>
  </si>
  <si>
    <t>南一</t>
    <phoneticPr fontId="1" type="noConversion"/>
  </si>
  <si>
    <t>康軒</t>
    <phoneticPr fontId="1" type="noConversion"/>
  </si>
  <si>
    <t>翰林</t>
    <phoneticPr fontId="1" type="noConversion"/>
  </si>
  <si>
    <t>真平</t>
    <phoneticPr fontId="1" type="noConversion"/>
  </si>
  <si>
    <t>總計</t>
    <phoneticPr fontId="1" type="noConversion"/>
  </si>
  <si>
    <t>百分比</t>
    <phoneticPr fontId="1" type="noConversion"/>
  </si>
  <si>
    <t>百分比</t>
    <phoneticPr fontId="1" type="noConversion"/>
  </si>
  <si>
    <t>百分比</t>
    <phoneticPr fontId="1" type="noConversion"/>
  </si>
  <si>
    <t>數學</t>
    <phoneticPr fontId="1" type="noConversion"/>
  </si>
  <si>
    <t>南一</t>
    <phoneticPr fontId="1" type="noConversion"/>
  </si>
  <si>
    <t>翰林</t>
    <phoneticPr fontId="1" type="noConversion"/>
  </si>
  <si>
    <t>翰林</t>
    <phoneticPr fontId="1" type="noConversion"/>
  </si>
  <si>
    <t>南一</t>
    <phoneticPr fontId="1" type="noConversion"/>
  </si>
  <si>
    <t>康軒</t>
    <phoneticPr fontId="1" type="noConversion"/>
  </si>
  <si>
    <t>翰林</t>
    <phoneticPr fontId="1" type="noConversion"/>
  </si>
  <si>
    <t>何嘉仁C版</t>
    <phoneticPr fontId="1" type="noConversion"/>
  </si>
  <si>
    <t>南一</t>
    <phoneticPr fontId="1" type="noConversion"/>
  </si>
  <si>
    <t>翰林乙版</t>
    <phoneticPr fontId="1" type="noConversion"/>
  </si>
  <si>
    <t>康軒</t>
    <phoneticPr fontId="1" type="noConversion"/>
  </si>
  <si>
    <t>康軒C版</t>
    <phoneticPr fontId="1" type="noConversion"/>
  </si>
  <si>
    <t>翰林</t>
    <phoneticPr fontId="1" type="noConversion"/>
  </si>
  <si>
    <t>何嘉仁C版</t>
    <phoneticPr fontId="1" type="noConversion"/>
  </si>
  <si>
    <t>康軒C版</t>
    <phoneticPr fontId="1" type="noConversion"/>
  </si>
  <si>
    <t>康軒</t>
    <phoneticPr fontId="1" type="noConversion"/>
  </si>
  <si>
    <t>真平</t>
    <phoneticPr fontId="1" type="noConversion"/>
  </si>
  <si>
    <t>109學年度本局受託辦理本市國民小學教師甄選試教教科書使用概況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</si>
</sst>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0" fontId="2" fillId="0" borderId="1" xfId="0" applyNumberFormat="1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10" fontId="2" fillId="0" borderId="8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>
      <alignment vertical="center"/>
    </xf>
    <xf numFmtId="10" fontId="2" fillId="0" borderId="1" xfId="0" applyNumberFormat="1" applyFont="1" applyFill="1" applyBorder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>
      <alignment vertical="center"/>
    </xf>
    <xf numFmtId="10" fontId="2" fillId="0" borderId="8" xfId="0" applyNumberFormat="1" applyFont="1" applyFill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R10" sqref="R10"/>
    </sheetView>
  </sheetViews>
  <sheetFormatPr defaultRowHeight="16.2" x14ac:dyDescent="0.3"/>
  <cols>
    <col min="1" max="1" width="15.33203125" style="1" bestFit="1" customWidth="1"/>
    <col min="2" max="2" width="9.5546875" style="1" bestFit="1" customWidth="1"/>
    <col min="3" max="3" width="13.88671875" style="1" bestFit="1" customWidth="1"/>
    <col min="4" max="4" width="11" bestFit="1" customWidth="1"/>
    <col min="5" max="5" width="9.5546875" bestFit="1" customWidth="1"/>
    <col min="6" max="6" width="13.88671875" style="1" bestFit="1" customWidth="1"/>
    <col min="7" max="7" width="11" bestFit="1" customWidth="1"/>
    <col min="8" max="8" width="9.5546875" bestFit="1" customWidth="1"/>
    <col min="9" max="9" width="12.44140625" style="1" bestFit="1" customWidth="1"/>
    <col min="10" max="11" width="9.5546875" bestFit="1" customWidth="1"/>
    <col min="12" max="12" width="11" bestFit="1" customWidth="1"/>
  </cols>
  <sheetData>
    <row r="1" spans="1:12" ht="19.8" x14ac:dyDescent="0.3">
      <c r="A1" s="11" t="s">
        <v>45</v>
      </c>
      <c r="B1" s="12"/>
      <c r="C1" s="12"/>
      <c r="D1" s="12"/>
      <c r="E1" s="12"/>
      <c r="F1" s="12"/>
      <c r="G1" s="12"/>
      <c r="H1" s="12"/>
      <c r="I1" s="12"/>
      <c r="J1" s="12"/>
      <c r="K1" s="13"/>
      <c r="L1" s="13"/>
    </row>
    <row r="2" spans="1:12" ht="19.8" x14ac:dyDescent="0.3">
      <c r="A2" s="9" t="s">
        <v>0</v>
      </c>
      <c r="B2" s="9" t="s">
        <v>16</v>
      </c>
      <c r="C2" s="16" t="s">
        <v>3</v>
      </c>
      <c r="D2" s="17"/>
      <c r="E2" s="18"/>
      <c r="F2" s="16" t="s">
        <v>6</v>
      </c>
      <c r="G2" s="17"/>
      <c r="H2" s="18"/>
      <c r="I2" s="16" t="s">
        <v>9</v>
      </c>
      <c r="J2" s="17"/>
      <c r="K2" s="18"/>
      <c r="L2" s="14" t="s">
        <v>24</v>
      </c>
    </row>
    <row r="3" spans="1:12" ht="19.8" x14ac:dyDescent="0.3">
      <c r="A3" s="10"/>
      <c r="B3" s="10"/>
      <c r="C3" s="2" t="s">
        <v>4</v>
      </c>
      <c r="D3" s="2" t="s">
        <v>5</v>
      </c>
      <c r="E3" s="2" t="s">
        <v>25</v>
      </c>
      <c r="F3" s="2" t="s">
        <v>7</v>
      </c>
      <c r="G3" s="2" t="s">
        <v>8</v>
      </c>
      <c r="H3" s="2" t="s">
        <v>26</v>
      </c>
      <c r="I3" s="3" t="s">
        <v>7</v>
      </c>
      <c r="J3" s="3" t="s">
        <v>10</v>
      </c>
      <c r="K3" s="3" t="s">
        <v>27</v>
      </c>
      <c r="L3" s="15"/>
    </row>
    <row r="4" spans="1:12" ht="19.8" x14ac:dyDescent="0.3">
      <c r="A4" s="9" t="s">
        <v>11</v>
      </c>
      <c r="B4" s="2" t="s">
        <v>1</v>
      </c>
      <c r="C4" s="2" t="s">
        <v>17</v>
      </c>
      <c r="D4" s="4">
        <v>15531</v>
      </c>
      <c r="E4" s="5">
        <f>D4/L4</f>
        <v>0.6096325953838907</v>
      </c>
      <c r="F4" s="2" t="s">
        <v>30</v>
      </c>
      <c r="G4" s="4">
        <v>5025</v>
      </c>
      <c r="H4" s="5">
        <v>0.27710000000000001</v>
      </c>
      <c r="I4" s="2" t="s">
        <v>20</v>
      </c>
      <c r="J4" s="4">
        <v>4920</v>
      </c>
      <c r="K4" s="5">
        <f>J4/L4</f>
        <v>0.19312293923692889</v>
      </c>
      <c r="L4" s="4">
        <f t="shared" ref="L4:L15" si="0">D4+G4+J4</f>
        <v>25476</v>
      </c>
    </row>
    <row r="5" spans="1:12" ht="19.8" x14ac:dyDescent="0.3">
      <c r="A5" s="10"/>
      <c r="B5" s="2" t="s">
        <v>2</v>
      </c>
      <c r="C5" s="2" t="s">
        <v>17</v>
      </c>
      <c r="D5" s="4">
        <v>14696</v>
      </c>
      <c r="E5" s="5">
        <f t="shared" ref="E5:E14" si="1">D5/L5</f>
        <v>0.55776529527857899</v>
      </c>
      <c r="F5" s="2" t="s">
        <v>36</v>
      </c>
      <c r="G5" s="4">
        <v>6544</v>
      </c>
      <c r="H5" s="5">
        <f t="shared" ref="H5:H15" si="2">G5/L5</f>
        <v>0.24836799757097314</v>
      </c>
      <c r="I5" s="2" t="s">
        <v>31</v>
      </c>
      <c r="J5" s="4">
        <v>5108</v>
      </c>
      <c r="K5" s="5">
        <f t="shared" ref="K5:K15" si="3">J5/L5</f>
        <v>0.19386670715044785</v>
      </c>
      <c r="L5" s="4">
        <f t="shared" si="0"/>
        <v>26348</v>
      </c>
    </row>
    <row r="6" spans="1:12" ht="19.8" x14ac:dyDescent="0.3">
      <c r="A6" s="9" t="s">
        <v>28</v>
      </c>
      <c r="B6" s="2" t="s">
        <v>1</v>
      </c>
      <c r="C6" s="2" t="s">
        <v>20</v>
      </c>
      <c r="D6" s="4">
        <v>11086</v>
      </c>
      <c r="E6" s="5">
        <f t="shared" si="1"/>
        <v>0.43685226780155256</v>
      </c>
      <c r="F6" s="2" t="s">
        <v>37</v>
      </c>
      <c r="G6" s="4">
        <v>7897</v>
      </c>
      <c r="H6" s="5">
        <f t="shared" si="2"/>
        <v>0.31118729558261415</v>
      </c>
      <c r="I6" s="2" t="s">
        <v>38</v>
      </c>
      <c r="J6" s="4">
        <v>6394</v>
      </c>
      <c r="K6" s="5">
        <f t="shared" si="3"/>
        <v>0.25196043661583323</v>
      </c>
      <c r="L6" s="4">
        <f t="shared" si="0"/>
        <v>25377</v>
      </c>
    </row>
    <row r="7" spans="1:12" ht="19.8" x14ac:dyDescent="0.3">
      <c r="A7" s="19"/>
      <c r="B7" s="2" t="s">
        <v>2</v>
      </c>
      <c r="C7" s="2" t="s">
        <v>29</v>
      </c>
      <c r="D7" s="4">
        <v>12610</v>
      </c>
      <c r="E7" s="5">
        <f t="shared" si="1"/>
        <v>0.47642436149312378</v>
      </c>
      <c r="F7" s="2" t="s">
        <v>21</v>
      </c>
      <c r="G7" s="4">
        <v>7568</v>
      </c>
      <c r="H7" s="5">
        <f t="shared" si="2"/>
        <v>0.28593017983980656</v>
      </c>
      <c r="I7" s="2" t="s">
        <v>37</v>
      </c>
      <c r="J7" s="4">
        <v>6290</v>
      </c>
      <c r="K7" s="5">
        <f t="shared" si="3"/>
        <v>0.23764545866706968</v>
      </c>
      <c r="L7" s="4">
        <f t="shared" si="0"/>
        <v>26468</v>
      </c>
    </row>
    <row r="8" spans="1:12" ht="19.8" x14ac:dyDescent="0.3">
      <c r="A8" s="9" t="s">
        <v>12</v>
      </c>
      <c r="B8" s="2" t="s">
        <v>1</v>
      </c>
      <c r="C8" s="2" t="s">
        <v>34</v>
      </c>
      <c r="D8" s="4">
        <v>8431</v>
      </c>
      <c r="E8" s="5">
        <f t="shared" si="1"/>
        <v>0.35897981776377419</v>
      </c>
      <c r="F8" s="2" t="s">
        <v>41</v>
      </c>
      <c r="G8" s="4">
        <v>8262</v>
      </c>
      <c r="H8" s="5">
        <f t="shared" si="2"/>
        <v>0.35178404155667203</v>
      </c>
      <c r="I8" s="2" t="s">
        <v>39</v>
      </c>
      <c r="J8" s="4">
        <v>6793</v>
      </c>
      <c r="K8" s="5">
        <f t="shared" si="3"/>
        <v>0.28923614067955378</v>
      </c>
      <c r="L8" s="4">
        <f t="shared" si="0"/>
        <v>23486</v>
      </c>
    </row>
    <row r="9" spans="1:12" ht="19.8" x14ac:dyDescent="0.3">
      <c r="A9" s="10"/>
      <c r="B9" s="2" t="s">
        <v>2</v>
      </c>
      <c r="C9" s="2" t="s">
        <v>42</v>
      </c>
      <c r="D9" s="4">
        <v>9164</v>
      </c>
      <c r="E9" s="5">
        <f t="shared" si="1"/>
        <v>0.42690766793999813</v>
      </c>
      <c r="F9" s="2" t="s">
        <v>18</v>
      </c>
      <c r="G9" s="4">
        <v>8013</v>
      </c>
      <c r="H9" s="5">
        <f t="shared" si="2"/>
        <v>0.37328799031025806</v>
      </c>
      <c r="I9" s="2" t="s">
        <v>35</v>
      </c>
      <c r="J9" s="4">
        <v>4289</v>
      </c>
      <c r="K9" s="5">
        <f t="shared" si="3"/>
        <v>0.19980434174974379</v>
      </c>
      <c r="L9" s="4">
        <f t="shared" si="0"/>
        <v>21466</v>
      </c>
    </row>
    <row r="10" spans="1:12" ht="19.8" x14ac:dyDescent="0.3">
      <c r="A10" s="20" t="s">
        <v>13</v>
      </c>
      <c r="B10" s="21" t="s">
        <v>1</v>
      </c>
      <c r="C10" s="21" t="s">
        <v>23</v>
      </c>
      <c r="D10" s="22">
        <v>11357</v>
      </c>
      <c r="E10" s="23">
        <f>D10/L10</f>
        <v>0.51100112485939253</v>
      </c>
      <c r="F10" s="21" t="s">
        <v>43</v>
      </c>
      <c r="G10" s="22">
        <v>10868</v>
      </c>
      <c r="H10" s="23">
        <f>G10/L10</f>
        <v>0.48899887514060741</v>
      </c>
      <c r="I10" s="24"/>
      <c r="J10" s="25"/>
      <c r="K10" s="25"/>
      <c r="L10" s="22">
        <f>G10+D10</f>
        <v>22225</v>
      </c>
    </row>
    <row r="11" spans="1:12" ht="19.8" x14ac:dyDescent="0.3">
      <c r="A11" s="26"/>
      <c r="B11" s="21" t="s">
        <v>2</v>
      </c>
      <c r="C11" s="21" t="s">
        <v>43</v>
      </c>
      <c r="D11" s="22">
        <v>12814</v>
      </c>
      <c r="E11" s="23">
        <f t="shared" si="1"/>
        <v>0.55783379043141357</v>
      </c>
      <c r="F11" s="21" t="s">
        <v>44</v>
      </c>
      <c r="G11" s="22">
        <v>10157</v>
      </c>
      <c r="H11" s="23">
        <f t="shared" si="2"/>
        <v>0.44216620956858649</v>
      </c>
      <c r="I11" s="27"/>
      <c r="J11" s="28"/>
      <c r="K11" s="29"/>
      <c r="L11" s="22">
        <f t="shared" si="0"/>
        <v>22971</v>
      </c>
    </row>
    <row r="12" spans="1:12" ht="19.8" x14ac:dyDescent="0.3">
      <c r="A12" s="9" t="s">
        <v>14</v>
      </c>
      <c r="B12" s="2" t="s">
        <v>1</v>
      </c>
      <c r="C12" s="2" t="s">
        <v>21</v>
      </c>
      <c r="D12" s="4">
        <v>13301</v>
      </c>
      <c r="E12" s="5">
        <v>0.62790000000000001</v>
      </c>
      <c r="F12" s="2" t="s">
        <v>22</v>
      </c>
      <c r="G12" s="4">
        <v>10261</v>
      </c>
      <c r="H12" s="5">
        <f t="shared" si="2"/>
        <v>0.43548934725405314</v>
      </c>
      <c r="I12" s="6"/>
      <c r="J12" s="7"/>
      <c r="K12" s="8"/>
      <c r="L12" s="4">
        <f t="shared" si="0"/>
        <v>23562</v>
      </c>
    </row>
    <row r="13" spans="1:12" ht="19.8" x14ac:dyDescent="0.3">
      <c r="A13" s="10"/>
      <c r="B13" s="2" t="s">
        <v>2</v>
      </c>
      <c r="C13" s="2" t="s">
        <v>21</v>
      </c>
      <c r="D13" s="4">
        <v>15349</v>
      </c>
      <c r="E13" s="5">
        <f t="shared" si="1"/>
        <v>0.63281797567511855</v>
      </c>
      <c r="F13" s="2" t="s">
        <v>22</v>
      </c>
      <c r="G13" s="4">
        <v>8906</v>
      </c>
      <c r="H13" s="5">
        <f t="shared" si="2"/>
        <v>0.36718202432488145</v>
      </c>
      <c r="I13" s="6"/>
      <c r="J13" s="7"/>
      <c r="K13" s="8"/>
      <c r="L13" s="4">
        <f>D13+G13+J13</f>
        <v>24255</v>
      </c>
    </row>
    <row r="14" spans="1:12" ht="19.8" x14ac:dyDescent="0.3">
      <c r="A14" s="9" t="s">
        <v>15</v>
      </c>
      <c r="B14" s="2" t="s">
        <v>1</v>
      </c>
      <c r="C14" s="2" t="s">
        <v>32</v>
      </c>
      <c r="D14" s="4">
        <v>9155</v>
      </c>
      <c r="E14" s="5">
        <f t="shared" si="1"/>
        <v>0.36024869161452799</v>
      </c>
      <c r="F14" s="2" t="s">
        <v>19</v>
      </c>
      <c r="G14" s="4">
        <v>8365</v>
      </c>
      <c r="H14" s="5">
        <f t="shared" si="2"/>
        <v>0.32916223979852832</v>
      </c>
      <c r="I14" s="2" t="s">
        <v>33</v>
      </c>
      <c r="J14" s="4">
        <v>7893</v>
      </c>
      <c r="K14" s="5">
        <v>0.32240000000000002</v>
      </c>
      <c r="L14" s="4">
        <f t="shared" si="0"/>
        <v>25413</v>
      </c>
    </row>
    <row r="15" spans="1:12" ht="19.8" x14ac:dyDescent="0.3">
      <c r="A15" s="10"/>
      <c r="B15" s="2" t="s">
        <v>2</v>
      </c>
      <c r="C15" s="2" t="s">
        <v>17</v>
      </c>
      <c r="D15" s="4">
        <v>10122</v>
      </c>
      <c r="E15" s="5">
        <v>0.3644</v>
      </c>
      <c r="F15" s="2" t="s">
        <v>29</v>
      </c>
      <c r="G15" s="4">
        <v>8171</v>
      </c>
      <c r="H15" s="5">
        <f t="shared" si="2"/>
        <v>0.31157292659675884</v>
      </c>
      <c r="I15" s="2" t="s">
        <v>40</v>
      </c>
      <c r="J15" s="4">
        <v>7932</v>
      </c>
      <c r="K15" s="5">
        <f t="shared" si="3"/>
        <v>0.30245948522402288</v>
      </c>
      <c r="L15" s="4">
        <f t="shared" si="0"/>
        <v>26225</v>
      </c>
    </row>
  </sheetData>
  <mergeCells count="13">
    <mergeCell ref="A8:A9"/>
    <mergeCell ref="A10:A11"/>
    <mergeCell ref="A12:A13"/>
    <mergeCell ref="A14:A15"/>
    <mergeCell ref="A1:L1"/>
    <mergeCell ref="A2:A3"/>
    <mergeCell ref="B2:B3"/>
    <mergeCell ref="L2:L3"/>
    <mergeCell ref="C2:E2"/>
    <mergeCell ref="F2:H2"/>
    <mergeCell ref="I2:K2"/>
    <mergeCell ref="A4:A5"/>
    <mergeCell ref="A6:A7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李于梅</cp:lastModifiedBy>
  <cp:lastPrinted>2020-03-03T05:06:55Z</cp:lastPrinted>
  <dcterms:created xsi:type="dcterms:W3CDTF">2015-05-11T14:04:11Z</dcterms:created>
  <dcterms:modified xsi:type="dcterms:W3CDTF">2020-03-03T05:07:12Z</dcterms:modified>
</cp:coreProperties>
</file>